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1DB7937E-F40D-4856-9857-02B150E218D9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" authorId="0" shapeId="0" xr:uid="{1BE0DA01-9C45-4DCE-8E58-F2E9A7CFA61B}">
      <text>
        <r>
          <rPr>
            <b/>
            <sz val="9"/>
            <color indexed="81"/>
            <rFont val="Tahoma"/>
            <charset val="1"/>
          </rPr>
          <t>Tři králové</t>
        </r>
      </text>
    </comment>
    <comment ref="B4" authorId="0" shapeId="0" xr:uid="{C9C5D49A-3D43-40CF-94D5-06DAEABF1CB2}">
      <text>
        <r>
          <rPr>
            <b/>
            <sz val="9"/>
            <color indexed="81"/>
            <rFont val="Tahoma"/>
            <charset val="1"/>
          </rPr>
          <t>Nový rok</t>
        </r>
      </text>
    </comment>
    <comment ref="F10" authorId="0" shapeId="0" xr:uid="{86D4ABE9-5453-4FCE-97A3-32F929B3FF7A}">
      <text>
        <r>
          <rPr>
            <b/>
            <sz val="9"/>
            <color indexed="81"/>
            <rFont val="Tahoma"/>
            <charset val="1"/>
          </rPr>
          <t>Velikonoční popndělí</t>
        </r>
      </text>
    </comment>
    <comment ref="L11" authorId="0" shapeId="0" xr:uid="{655FF6B6-D42E-445C-9552-0CD91D9276F7}">
      <text>
        <r>
          <rPr>
            <b/>
            <sz val="9"/>
            <color indexed="81"/>
            <rFont val="Tahoma"/>
            <charset val="1"/>
          </rPr>
          <t>Květnové povstání českého lidu</t>
        </r>
      </text>
    </comment>
    <comment ref="D14" authorId="0" shapeId="0" xr:uid="{A312A281-E75E-4F92-A00F-9C8BA639808F}">
      <text>
        <r>
          <rPr>
            <b/>
            <sz val="9"/>
            <color indexed="81"/>
            <rFont val="Tahoma"/>
            <charset val="1"/>
          </rPr>
          <t>Velký pátek</t>
        </r>
      </text>
    </comment>
    <comment ref="J14" authorId="0" shapeId="0" xr:uid="{6DF94FB9-49CC-43F1-8E28-99E8071FC28C}">
      <text>
        <r>
          <rPr>
            <b/>
            <sz val="9"/>
            <color indexed="81"/>
            <rFont val="Tahoma"/>
            <charset val="1"/>
          </rPr>
          <t>Svátek práce</t>
        </r>
      </text>
    </comment>
    <comment ref="L14" authorId="0" shapeId="0" xr:uid="{6F839EF1-6875-4657-AE20-C5C87D764FB2}">
      <text>
        <r>
          <rPr>
            <b/>
            <sz val="9"/>
            <color indexed="81"/>
            <rFont val="Tahoma"/>
            <charset val="1"/>
          </rPr>
          <t>Den osvobození od fašismu</t>
        </r>
      </text>
    </comment>
    <comment ref="D18" authorId="0" shapeId="0" xr:uid="{E81D66F5-BF2E-48CA-8544-DF0E808CDBC5}">
      <text>
        <r>
          <rPr>
            <b/>
            <sz val="9"/>
            <color indexed="81"/>
            <rFont val="Tahoma"/>
            <charset val="1"/>
          </rPr>
          <t>Jan Hus</t>
        </r>
      </text>
    </comment>
    <comment ref="R22" authorId="0" shapeId="0" xr:uid="{00FF7970-8447-4217-9749-CFDBF8299DD1}">
      <text>
        <r>
          <rPr>
            <b/>
            <sz val="9"/>
            <color indexed="81"/>
            <rFont val="Tahoma"/>
            <charset val="1"/>
          </rPr>
          <t>Dem české státnosti</t>
        </r>
      </text>
    </comment>
    <comment ref="B24" authorId="0" shapeId="0" xr:uid="{6A2AF9C8-F493-481C-9CAB-C5C2E4310BE3}">
      <text>
        <r>
          <rPr>
            <b/>
            <sz val="9"/>
            <color indexed="81"/>
            <rFont val="Tahoma"/>
            <charset val="1"/>
          </rPr>
          <t>Cyryl a Metoděj</t>
        </r>
      </text>
    </comment>
    <comment ref="P27" authorId="0" shapeId="0" xr:uid="{BE1807DE-9ABD-4B08-8AD1-A9539A30B291}">
      <text>
        <r>
          <rPr>
            <b/>
            <sz val="9"/>
            <color indexed="81"/>
            <rFont val="Tahoma"/>
            <charset val="1"/>
          </rPr>
          <t>Den boje za svobodu a demokracii</t>
        </r>
      </text>
    </comment>
    <comment ref="J28" authorId="0" shapeId="0" xr:uid="{4878DFF3-9211-40E5-B837-092F7BBDE1F5}">
      <text>
        <r>
          <rPr>
            <b/>
            <sz val="9"/>
            <color indexed="81"/>
            <rFont val="Tahoma"/>
            <charset val="1"/>
          </rPr>
          <t>Den vzniku samostatného československého státu</t>
        </r>
      </text>
    </comment>
    <comment ref="Z29" authorId="0" shapeId="0" xr:uid="{5B0291CB-0929-4C82-9044-5CE53531E8DA}">
      <text>
        <r>
          <rPr>
            <b/>
            <sz val="9"/>
            <color indexed="81"/>
            <rFont val="Tahoma"/>
            <charset val="1"/>
          </rPr>
          <t>Štedrý den</t>
        </r>
      </text>
    </comment>
    <comment ref="Z30" authorId="0" shapeId="0" xr:uid="{C4A1B3B7-EF9A-40B0-86CE-B3F6ACFC04F0}">
      <text>
        <r>
          <rPr>
            <b/>
            <sz val="9"/>
            <color indexed="81"/>
            <rFont val="Tahoma"/>
            <charset val="1"/>
          </rPr>
          <t>1 svátek vánoční</t>
        </r>
      </text>
    </comment>
    <comment ref="AB30" authorId="0" shapeId="0" xr:uid="{475C591F-B1DB-47E8-88F2-EF17F6B29864}">
      <text>
        <r>
          <rPr>
            <b/>
            <sz val="9"/>
            <color indexed="81"/>
            <rFont val="Tahoma"/>
            <charset val="1"/>
          </rPr>
          <t>Nový rok</t>
        </r>
      </text>
    </comment>
    <comment ref="Z31" authorId="0" shapeId="0" xr:uid="{B8304551-90E3-4D50-A991-FF4963223E95}">
      <text>
        <r>
          <rPr>
            <b/>
            <sz val="9"/>
            <color indexed="81"/>
            <rFont val="Tahoma"/>
            <charset val="1"/>
          </rPr>
          <t>2 svátek vánoční</t>
        </r>
      </text>
    </comment>
  </commentList>
</comments>
</file>

<file path=xl/sharedStrings.xml><?xml version="1.0" encoding="utf-8"?>
<sst xmlns="http://schemas.openxmlformats.org/spreadsheetml/2006/main" count="63" uniqueCount="28">
  <si>
    <t>po</t>
  </si>
  <si>
    <t>ut</t>
  </si>
  <si>
    <t>st</t>
  </si>
  <si>
    <t>čt</t>
  </si>
  <si>
    <t>pa</t>
  </si>
  <si>
    <t>so</t>
  </si>
  <si>
    <t>ne</t>
  </si>
  <si>
    <t>akce</t>
  </si>
  <si>
    <t>Nohejbalová liga</t>
  </si>
  <si>
    <t>MDŽ</t>
  </si>
  <si>
    <t>Ples FC Mukařov</t>
  </si>
  <si>
    <t>2 čtvrtletí 2020</t>
  </si>
  <si>
    <t>1 čtrtletí  2020</t>
  </si>
  <si>
    <t>3 čtvrtletí 2020</t>
  </si>
  <si>
    <t>4 čtvrtletí 2020</t>
  </si>
  <si>
    <t>Výroční schůze MOČRS</t>
  </si>
  <si>
    <t>Maškarní ples SDH Bukovina</t>
  </si>
  <si>
    <t>Zástěrkový ples SDH Borovice</t>
  </si>
  <si>
    <t>Valná hromada SDH Mukařov</t>
  </si>
  <si>
    <t>Obecní ples</t>
  </si>
  <si>
    <t>Dětský maškarní Karneval</t>
  </si>
  <si>
    <t>Ples MOČRS</t>
  </si>
  <si>
    <t xml:space="preserve">Jana V </t>
  </si>
  <si>
    <t>Prvomájový pochod</t>
  </si>
  <si>
    <t>Slávia Beran Roubal</t>
  </si>
  <si>
    <t>Sv Gei</t>
  </si>
  <si>
    <t>VLS Hubertská</t>
  </si>
  <si>
    <t>Zpívání koled pod stromečkem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</si>
</sst>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164" fontId="0" fillId="0" borderId="10" xfId="0" applyNumberFormat="1" applyFill="1" applyBorder="1"/>
    <xf numFmtId="0" fontId="0" fillId="0" borderId="10" xfId="0" applyBorder="1"/>
    <xf numFmtId="164" fontId="0" fillId="2" borderId="1" xfId="0" applyNumberFormat="1" applyFill="1" applyBorder="1"/>
    <xf numFmtId="164" fontId="0" fillId="2" borderId="8" xfId="0" applyNumberFormat="1" applyFill="1" applyBorder="1"/>
    <xf numFmtId="164" fontId="1" fillId="2" borderId="8" xfId="0" applyNumberFormat="1" applyFont="1" applyFill="1" applyBorder="1" applyAlignment="1">
      <alignment horizontal="justify" shrinkToFit="1"/>
    </xf>
    <xf numFmtId="164" fontId="1" fillId="2" borderId="1" xfId="0" applyNumberFormat="1" applyFont="1" applyFill="1" applyBorder="1" applyAlignment="1">
      <alignment horizontal="justify"/>
    </xf>
    <xf numFmtId="164" fontId="1" fillId="0" borderId="5" xfId="0" applyNumberFormat="1" applyFont="1" applyBorder="1" applyAlignment="1">
      <alignment horizontal="justify"/>
    </xf>
    <xf numFmtId="164" fontId="1" fillId="0" borderId="1" xfId="0" applyNumberFormat="1" applyFont="1" applyBorder="1" applyAlignment="1">
      <alignment horizontal="justify"/>
    </xf>
    <xf numFmtId="164" fontId="1" fillId="2" borderId="8" xfId="0" applyNumberFormat="1" applyFont="1" applyFill="1" applyBorder="1" applyAlignment="1">
      <alignment horizontal="justify"/>
    </xf>
    <xf numFmtId="164" fontId="1" fillId="0" borderId="5" xfId="0" applyNumberFormat="1" applyFont="1" applyBorder="1" applyAlignment="1">
      <alignment horizontal="justify" shrinkToFit="1"/>
    </xf>
    <xf numFmtId="164" fontId="1" fillId="0" borderId="1" xfId="0" applyNumberFormat="1" applyFont="1" applyBorder="1" applyAlignment="1">
      <alignment horizontal="justify" shrinkToFit="1"/>
    </xf>
    <xf numFmtId="164" fontId="1" fillId="2" borderId="1" xfId="0" applyNumberFormat="1" applyFont="1" applyFill="1" applyBorder="1" applyAlignment="1">
      <alignment horizontal="justify" shrinkToFit="1"/>
    </xf>
    <xf numFmtId="164" fontId="1" fillId="0" borderId="10" xfId="0" applyNumberFormat="1" applyFont="1" applyFill="1" applyBorder="1" applyAlignment="1">
      <alignment horizontal="justify"/>
    </xf>
    <xf numFmtId="164" fontId="1" fillId="0" borderId="6" xfId="0" applyNumberFormat="1" applyFont="1" applyBorder="1" applyAlignment="1">
      <alignment horizontal="justify"/>
    </xf>
    <xf numFmtId="164" fontId="1" fillId="0" borderId="7" xfId="0" applyNumberFormat="1" applyFont="1" applyBorder="1" applyAlignment="1">
      <alignment horizontal="justify"/>
    </xf>
    <xf numFmtId="164" fontId="1" fillId="2" borderId="7" xfId="0" applyNumberFormat="1" applyFont="1" applyFill="1" applyBorder="1" applyAlignment="1">
      <alignment horizontal="justify"/>
    </xf>
    <xf numFmtId="164" fontId="1" fillId="2" borderId="9" xfId="0" applyNumberFormat="1" applyFont="1" applyFill="1" applyBorder="1" applyAlignment="1">
      <alignment horizontal="justify"/>
    </xf>
    <xf numFmtId="0" fontId="1" fillId="2" borderId="7" xfId="0" applyFont="1" applyFill="1" applyBorder="1" applyAlignment="1">
      <alignment horizontal="justify"/>
    </xf>
    <xf numFmtId="0" fontId="1" fillId="2" borderId="9" xfId="0" applyFont="1" applyFill="1" applyBorder="1" applyAlignment="1">
      <alignment horizontal="justify"/>
    </xf>
    <xf numFmtId="164" fontId="0" fillId="0" borderId="5" xfId="0" applyNumberFormat="1" applyFill="1" applyBorder="1"/>
    <xf numFmtId="164" fontId="0" fillId="0" borderId="1" xfId="0" applyNumberFormat="1" applyFill="1" applyBorder="1"/>
    <xf numFmtId="164" fontId="1" fillId="0" borderId="5" xfId="0" applyNumberFormat="1" applyFont="1" applyFill="1" applyBorder="1" applyAlignment="1">
      <alignment horizontal="justify"/>
    </xf>
    <xf numFmtId="164" fontId="1" fillId="0" borderId="5" xfId="0" applyNumberFormat="1" applyFont="1" applyFill="1" applyBorder="1" applyAlignment="1">
      <alignment horizontal="justify" shrinkToFit="1"/>
    </xf>
    <xf numFmtId="164" fontId="1" fillId="0" borderId="1" xfId="0" applyNumberFormat="1" applyFont="1" applyFill="1" applyBorder="1" applyAlignment="1">
      <alignment horizontal="justify"/>
    </xf>
    <xf numFmtId="164" fontId="1" fillId="0" borderId="1" xfId="0" applyNumberFormat="1" applyFont="1" applyFill="1" applyBorder="1" applyAlignment="1">
      <alignment horizontal="justify" shrinkToFit="1"/>
    </xf>
    <xf numFmtId="164" fontId="2" fillId="0" borderId="5" xfId="0" applyNumberFormat="1" applyFont="1" applyFill="1" applyBorder="1"/>
    <xf numFmtId="164" fontId="2" fillId="0" borderId="1" xfId="0" applyNumberFormat="1" applyFont="1" applyFill="1" applyBorder="1"/>
    <xf numFmtId="164" fontId="1" fillId="0" borderId="7" xfId="0" applyNumberFormat="1" applyFont="1" applyFill="1" applyBorder="1" applyAlignment="1">
      <alignment horizontal="justify"/>
    </xf>
    <xf numFmtId="164" fontId="1" fillId="0" borderId="10" xfId="0" applyNumberFormat="1" applyFont="1" applyFill="1" applyBorder="1" applyAlignment="1">
      <alignment horizontal="justify" shrinkToFit="1"/>
    </xf>
    <xf numFmtId="0" fontId="0" fillId="0" borderId="10" xfId="0" applyFill="1" applyBorder="1"/>
    <xf numFmtId="164" fontId="1" fillId="0" borderId="6" xfId="0" applyNumberFormat="1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 shrinkToFit="1"/>
    </xf>
    <xf numFmtId="0" fontId="1" fillId="0" borderId="6" xfId="0" applyFont="1" applyFill="1" applyBorder="1" applyAlignment="1">
      <alignment horizontal="justify"/>
    </xf>
    <xf numFmtId="0" fontId="1" fillId="0" borderId="7" xfId="0" applyFont="1" applyFill="1" applyBorder="1" applyAlignment="1">
      <alignment horizontal="justify"/>
    </xf>
    <xf numFmtId="164" fontId="2" fillId="2" borderId="8" xfId="0" applyNumberFormat="1" applyFont="1" applyFill="1" applyBorder="1"/>
    <xf numFmtId="164" fontId="0" fillId="0" borderId="11" xfId="0" applyNumberFormat="1" applyFill="1" applyBorder="1"/>
    <xf numFmtId="164" fontId="0" fillId="0" borderId="12" xfId="0" applyNumberFormat="1" applyFill="1" applyBorder="1"/>
    <xf numFmtId="164" fontId="0" fillId="0" borderId="12" xfId="0" applyNumberFormat="1" applyBorder="1"/>
    <xf numFmtId="164" fontId="0" fillId="2" borderId="12" xfId="0" applyNumberFormat="1" applyFill="1" applyBorder="1"/>
    <xf numFmtId="164" fontId="0" fillId="2" borderId="13" xfId="0" applyNumberFormat="1" applyFill="1" applyBorder="1"/>
    <xf numFmtId="0" fontId="0" fillId="0" borderId="14" xfId="0" applyBorder="1"/>
    <xf numFmtId="0" fontId="0" fillId="0" borderId="15" xfId="0" applyBorder="1"/>
    <xf numFmtId="0" fontId="0" fillId="2" borderId="15" xfId="0" applyFill="1" applyBorder="1"/>
    <xf numFmtId="0" fontId="0" fillId="2" borderId="16" xfId="0" applyFill="1" applyBorder="1"/>
    <xf numFmtId="164" fontId="0" fillId="3" borderId="1" xfId="0" applyNumberFormat="1" applyFill="1" applyBorder="1"/>
    <xf numFmtId="164" fontId="0" fillId="3" borderId="12" xfId="0" applyNumberFormat="1" applyFill="1" applyBorder="1"/>
    <xf numFmtId="164" fontId="1" fillId="3" borderId="1" xfId="0" applyNumberFormat="1" applyFont="1" applyFill="1" applyBorder="1" applyAlignment="1">
      <alignment horizontal="justify"/>
    </xf>
    <xf numFmtId="164" fontId="0" fillId="3" borderId="5" xfId="0" applyNumberFormat="1" applyFill="1" applyBorder="1"/>
    <xf numFmtId="164" fontId="0" fillId="3" borderId="13" xfId="0" applyNumberFormat="1" applyFill="1" applyBorder="1"/>
    <xf numFmtId="164" fontId="2" fillId="3" borderId="1" xfId="0" applyNumberFormat="1" applyFont="1" applyFill="1" applyBorder="1"/>
  </cellXfs>
  <cellStyles count="1">
    <cellStyle name="Normální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4"/>
  <sheetViews>
    <sheetView tabSelected="1" topLeftCell="J1" zoomScale="85" zoomScaleNormal="85" workbookViewId="0">
      <selection activeCell="X28" sqref="X28"/>
    </sheetView>
  </sheetViews>
  <sheetFormatPr defaultRowHeight="14.4" x14ac:dyDescent="0.3"/>
  <cols>
    <col min="1" max="1" width="5.44140625" customWidth="1"/>
    <col min="2" max="2" width="7.6640625" customWidth="1"/>
    <col min="3" max="3" width="10.6640625" customWidth="1"/>
    <col min="4" max="4" width="8.33203125" customWidth="1"/>
    <col min="5" max="5" width="10.6640625" customWidth="1"/>
    <col min="6" max="6" width="8.33203125" customWidth="1"/>
    <col min="7" max="7" width="10.6640625" customWidth="1"/>
    <col min="8" max="8" width="8.33203125" customWidth="1"/>
    <col min="9" max="9" width="10.6640625" customWidth="1"/>
    <col min="10" max="10" width="8.33203125" customWidth="1"/>
    <col min="11" max="11" width="10.6640625" customWidth="1"/>
    <col min="12" max="12" width="8.33203125" customWidth="1"/>
    <col min="13" max="13" width="10.6640625" customWidth="1"/>
    <col min="14" max="14" width="8.33203125" customWidth="1"/>
    <col min="15" max="15" width="10.6640625" customWidth="1"/>
    <col min="16" max="16" width="8.33203125" customWidth="1"/>
    <col min="17" max="17" width="10.6640625" customWidth="1"/>
    <col min="18" max="18" width="8.33203125" customWidth="1"/>
    <col min="19" max="19" width="10.6640625" customWidth="1"/>
    <col min="20" max="20" width="8.33203125" customWidth="1"/>
    <col min="21" max="21" width="10.6640625" customWidth="1"/>
    <col min="22" max="22" width="8.33203125" customWidth="1"/>
    <col min="23" max="23" width="10.6640625" customWidth="1"/>
    <col min="24" max="24" width="8.33203125" customWidth="1"/>
    <col min="25" max="25" width="10.6640625" customWidth="1"/>
    <col min="26" max="26" width="8.33203125" customWidth="1"/>
    <col min="27" max="27" width="10.6640625" customWidth="1"/>
    <col min="28" max="28" width="8.33203125" customWidth="1"/>
    <col min="29" max="29" width="10.6640625" customWidth="1"/>
    <col min="30" max="30" width="5.6640625" customWidth="1"/>
  </cols>
  <sheetData>
    <row r="1" spans="1:62" ht="15" thickBot="1" x14ac:dyDescent="0.35">
      <c r="A1" s="3" t="s">
        <v>12</v>
      </c>
      <c r="B1" s="4"/>
      <c r="C1" s="4" t="s">
        <v>7</v>
      </c>
      <c r="D1" s="4"/>
      <c r="E1" s="4" t="s">
        <v>7</v>
      </c>
      <c r="F1" s="4"/>
      <c r="G1" s="4" t="s">
        <v>7</v>
      </c>
      <c r="H1" s="4"/>
      <c r="I1" s="4" t="s">
        <v>7</v>
      </c>
      <c r="J1" s="4"/>
      <c r="K1" s="4" t="s">
        <v>7</v>
      </c>
      <c r="L1" s="4"/>
      <c r="M1" s="4" t="s">
        <v>7</v>
      </c>
      <c r="N1" s="4"/>
      <c r="O1" s="4" t="s">
        <v>7</v>
      </c>
      <c r="P1" s="4"/>
      <c r="Q1" s="4" t="s">
        <v>7</v>
      </c>
      <c r="R1" s="4"/>
      <c r="S1" s="4" t="s">
        <v>7</v>
      </c>
      <c r="T1" s="4"/>
      <c r="U1" s="4" t="s">
        <v>7</v>
      </c>
      <c r="V1" s="4"/>
      <c r="W1" s="4" t="s">
        <v>7</v>
      </c>
      <c r="X1" s="4"/>
      <c r="Y1" s="4" t="s">
        <v>7</v>
      </c>
      <c r="Z1" s="4"/>
      <c r="AA1" s="4" t="s">
        <v>7</v>
      </c>
      <c r="AB1" s="5"/>
      <c r="AC1" s="4" t="s">
        <v>7</v>
      </c>
    </row>
    <row r="2" spans="1:62" x14ac:dyDescent="0.3">
      <c r="A2" s="48" t="s">
        <v>0</v>
      </c>
      <c r="B2" s="43"/>
      <c r="C2" s="13"/>
      <c r="D2" s="6">
        <v>43836</v>
      </c>
      <c r="E2" s="16"/>
      <c r="F2" s="6">
        <v>43843</v>
      </c>
      <c r="G2" s="13"/>
      <c r="H2" s="6">
        <v>43850</v>
      </c>
      <c r="I2" s="13"/>
      <c r="J2" s="6">
        <v>43857</v>
      </c>
      <c r="K2" s="13"/>
      <c r="L2" s="6">
        <v>43864</v>
      </c>
      <c r="M2" s="13"/>
      <c r="N2" s="6">
        <v>43871</v>
      </c>
      <c r="O2" s="13"/>
      <c r="P2" s="6">
        <v>43878</v>
      </c>
      <c r="Q2" s="13"/>
      <c r="R2" s="6">
        <v>43885</v>
      </c>
      <c r="S2" s="13"/>
      <c r="T2" s="6">
        <v>43892</v>
      </c>
      <c r="U2" s="13"/>
      <c r="V2" s="6">
        <v>43899</v>
      </c>
      <c r="W2" s="13"/>
      <c r="X2" s="6">
        <v>43906</v>
      </c>
      <c r="Y2" s="13"/>
      <c r="Z2" s="6">
        <v>43913</v>
      </c>
      <c r="AA2" s="13"/>
      <c r="AB2" s="6">
        <v>43920</v>
      </c>
      <c r="AC2" s="20"/>
      <c r="AD2">
        <f t="shared" ref="AD2:AD8" si="0">COUNT(B2:AB2)</f>
        <v>13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x14ac:dyDescent="0.3">
      <c r="A3" s="49" t="s">
        <v>1</v>
      </c>
      <c r="B3" s="44"/>
      <c r="C3" s="14"/>
      <c r="D3" s="2">
        <v>43837</v>
      </c>
      <c r="E3" s="17"/>
      <c r="F3" s="2">
        <v>43844</v>
      </c>
      <c r="G3" s="14"/>
      <c r="H3" s="2">
        <v>43851</v>
      </c>
      <c r="I3" s="14"/>
      <c r="J3" s="2">
        <v>43858</v>
      </c>
      <c r="K3" s="14"/>
      <c r="L3" s="2">
        <v>43865</v>
      </c>
      <c r="M3" s="14"/>
      <c r="N3" s="2">
        <v>43872</v>
      </c>
      <c r="O3" s="14"/>
      <c r="P3" s="2">
        <v>43879</v>
      </c>
      <c r="Q3" s="14"/>
      <c r="R3" s="2">
        <v>43886</v>
      </c>
      <c r="S3" s="14"/>
      <c r="T3" s="2">
        <v>43893</v>
      </c>
      <c r="U3" s="14"/>
      <c r="V3" s="2">
        <v>43900</v>
      </c>
      <c r="W3" s="14"/>
      <c r="X3" s="2">
        <v>43907</v>
      </c>
      <c r="Y3" s="14"/>
      <c r="Z3" s="2">
        <v>43914</v>
      </c>
      <c r="AA3" s="14"/>
      <c r="AB3" s="2">
        <v>43921</v>
      </c>
      <c r="AC3" s="21"/>
      <c r="AD3">
        <f t="shared" si="0"/>
        <v>13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3">
      <c r="A4" s="49" t="s">
        <v>2</v>
      </c>
      <c r="B4" s="53">
        <v>43831</v>
      </c>
      <c r="C4" s="14"/>
      <c r="D4" s="2">
        <v>43838</v>
      </c>
      <c r="E4" s="17"/>
      <c r="F4" s="2">
        <v>43845</v>
      </c>
      <c r="G4" s="14"/>
      <c r="H4" s="2">
        <v>43852</v>
      </c>
      <c r="I4" s="14"/>
      <c r="J4" s="2">
        <v>43859</v>
      </c>
      <c r="K4" s="14"/>
      <c r="L4" s="2">
        <v>43866</v>
      </c>
      <c r="M4" s="14"/>
      <c r="N4" s="2">
        <v>43873</v>
      </c>
      <c r="O4" s="14"/>
      <c r="P4" s="2">
        <v>43880</v>
      </c>
      <c r="Q4" s="14"/>
      <c r="R4" s="2">
        <v>43887</v>
      </c>
      <c r="S4" s="14"/>
      <c r="T4" s="2">
        <v>43894</v>
      </c>
      <c r="U4" s="14"/>
      <c r="V4" s="2">
        <v>43901</v>
      </c>
      <c r="W4" s="14"/>
      <c r="X4" s="2">
        <v>43908</v>
      </c>
      <c r="Y4" s="14"/>
      <c r="Z4" s="2">
        <v>43915</v>
      </c>
      <c r="AA4" s="14"/>
      <c r="AB4" s="2"/>
      <c r="AC4" s="21"/>
      <c r="AD4">
        <f t="shared" si="0"/>
        <v>13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x14ac:dyDescent="0.3">
      <c r="A5" s="49" t="s">
        <v>3</v>
      </c>
      <c r="B5" s="45">
        <v>43832</v>
      </c>
      <c r="C5" s="14"/>
      <c r="D5" s="2">
        <v>43839</v>
      </c>
      <c r="E5" s="17"/>
      <c r="F5" s="2">
        <v>43846</v>
      </c>
      <c r="G5" s="14"/>
      <c r="H5" s="2">
        <v>43853</v>
      </c>
      <c r="I5" s="14"/>
      <c r="J5" s="2">
        <v>43860</v>
      </c>
      <c r="K5" s="14"/>
      <c r="L5" s="2">
        <v>43867</v>
      </c>
      <c r="M5" s="14"/>
      <c r="N5" s="2">
        <v>43874</v>
      </c>
      <c r="O5" s="14"/>
      <c r="P5" s="2">
        <v>43881</v>
      </c>
      <c r="Q5" s="14"/>
      <c r="R5" s="2">
        <v>43888</v>
      </c>
      <c r="S5" s="14"/>
      <c r="T5" s="2">
        <v>43895</v>
      </c>
      <c r="U5" s="14"/>
      <c r="V5" s="2">
        <v>43902</v>
      </c>
      <c r="W5" s="14"/>
      <c r="X5" s="2">
        <v>43909</v>
      </c>
      <c r="Y5" s="14"/>
      <c r="Z5" s="2">
        <v>43916</v>
      </c>
      <c r="AA5" s="14"/>
      <c r="AB5" s="2"/>
      <c r="AC5" s="21"/>
      <c r="AD5">
        <f t="shared" si="0"/>
        <v>13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x14ac:dyDescent="0.3">
      <c r="A6" s="49" t="s">
        <v>4</v>
      </c>
      <c r="B6" s="45">
        <v>43833</v>
      </c>
      <c r="C6" s="14"/>
      <c r="D6" s="2">
        <v>43840</v>
      </c>
      <c r="E6" s="17"/>
      <c r="F6" s="2">
        <v>43847</v>
      </c>
      <c r="G6" s="14"/>
      <c r="H6" s="2">
        <v>43854</v>
      </c>
      <c r="I6" s="14"/>
      <c r="J6" s="2">
        <v>43861</v>
      </c>
      <c r="K6" s="14"/>
      <c r="L6" s="2">
        <v>43868</v>
      </c>
      <c r="M6" s="14"/>
      <c r="N6" s="2">
        <v>43875</v>
      </c>
      <c r="O6" s="14"/>
      <c r="P6" s="2">
        <v>43882</v>
      </c>
      <c r="Q6" s="14"/>
      <c r="R6" s="2">
        <v>43889</v>
      </c>
      <c r="S6" s="14"/>
      <c r="T6" s="2">
        <v>43896</v>
      </c>
      <c r="U6" s="14"/>
      <c r="V6" s="2">
        <v>43903</v>
      </c>
      <c r="W6" s="14"/>
      <c r="X6" s="2">
        <v>43910</v>
      </c>
      <c r="Y6" s="14"/>
      <c r="Z6" s="2">
        <v>43917</v>
      </c>
      <c r="AA6" s="14"/>
      <c r="AB6" s="2"/>
      <c r="AC6" s="21"/>
      <c r="AD6">
        <f t="shared" si="0"/>
        <v>13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36.6" x14ac:dyDescent="0.3">
      <c r="A7" s="50" t="s">
        <v>5</v>
      </c>
      <c r="B7" s="46">
        <v>43834</v>
      </c>
      <c r="C7" s="12" t="s">
        <v>15</v>
      </c>
      <c r="D7" s="9">
        <v>43841</v>
      </c>
      <c r="E7" s="18"/>
      <c r="F7" s="9">
        <v>43848</v>
      </c>
      <c r="G7" s="12" t="s">
        <v>16</v>
      </c>
      <c r="H7" s="9">
        <v>43855</v>
      </c>
      <c r="I7" s="12" t="s">
        <v>17</v>
      </c>
      <c r="J7" s="9">
        <v>43862</v>
      </c>
      <c r="K7" s="12" t="s">
        <v>18</v>
      </c>
      <c r="L7" s="9">
        <v>43869</v>
      </c>
      <c r="M7" s="12"/>
      <c r="N7" s="9">
        <v>43876</v>
      </c>
      <c r="O7" s="12" t="s">
        <v>19</v>
      </c>
      <c r="P7" s="9">
        <v>43883</v>
      </c>
      <c r="Q7" s="12" t="s">
        <v>20</v>
      </c>
      <c r="R7" s="9">
        <v>43890</v>
      </c>
      <c r="S7" s="12" t="s">
        <v>21</v>
      </c>
      <c r="T7" s="9">
        <v>43897</v>
      </c>
      <c r="U7" s="12" t="s">
        <v>9</v>
      </c>
      <c r="V7" s="9">
        <v>43904</v>
      </c>
      <c r="W7" s="12"/>
      <c r="X7" s="9">
        <v>43911</v>
      </c>
      <c r="Y7" s="12"/>
      <c r="Z7" s="9">
        <v>43918</v>
      </c>
      <c r="AA7" s="12" t="s">
        <v>10</v>
      </c>
      <c r="AB7" s="9"/>
      <c r="AC7" s="22"/>
      <c r="AD7">
        <f t="shared" si="0"/>
        <v>13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5.2" thickBot="1" x14ac:dyDescent="0.35">
      <c r="A8" s="51" t="s">
        <v>6</v>
      </c>
      <c r="B8" s="47">
        <v>43835</v>
      </c>
      <c r="C8" s="15"/>
      <c r="D8" s="10">
        <v>43842</v>
      </c>
      <c r="E8" s="11" t="s">
        <v>8</v>
      </c>
      <c r="F8" s="10">
        <v>43849</v>
      </c>
      <c r="G8" s="15"/>
      <c r="H8" s="10">
        <v>43856</v>
      </c>
      <c r="I8" s="15"/>
      <c r="J8" s="10">
        <v>43863</v>
      </c>
      <c r="K8" s="15"/>
      <c r="L8" s="10">
        <v>43870</v>
      </c>
      <c r="M8" s="11" t="s">
        <v>8</v>
      </c>
      <c r="N8" s="10">
        <v>43877</v>
      </c>
      <c r="O8" s="15"/>
      <c r="P8" s="10">
        <v>43884</v>
      </c>
      <c r="Q8" s="15"/>
      <c r="R8" s="10">
        <v>43891</v>
      </c>
      <c r="S8" s="15"/>
      <c r="T8" s="10">
        <v>43898</v>
      </c>
      <c r="U8" s="15"/>
      <c r="V8" s="10">
        <v>43905</v>
      </c>
      <c r="W8" s="15"/>
      <c r="X8" s="10">
        <v>43912</v>
      </c>
      <c r="Y8" s="15"/>
      <c r="Z8" s="10">
        <v>43919</v>
      </c>
      <c r="AA8" s="15"/>
      <c r="AB8" s="10"/>
      <c r="AC8" s="23"/>
      <c r="AD8">
        <f t="shared" si="0"/>
        <v>13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5" thickBot="1" x14ac:dyDescent="0.35">
      <c r="A9" s="7" t="s">
        <v>11</v>
      </c>
      <c r="B9" s="7"/>
      <c r="C9" s="19"/>
      <c r="D9" s="7"/>
      <c r="E9" s="35"/>
      <c r="F9" s="36"/>
      <c r="G9" s="19"/>
      <c r="H9" s="7"/>
      <c r="I9" s="19"/>
      <c r="J9" s="7"/>
      <c r="K9" s="19"/>
      <c r="L9" s="7"/>
      <c r="M9" s="19"/>
      <c r="N9" s="7"/>
      <c r="O9" s="19"/>
      <c r="P9" s="7"/>
      <c r="Q9" s="19"/>
      <c r="R9" s="7"/>
      <c r="S9" s="19"/>
      <c r="T9" s="7"/>
      <c r="U9" s="19"/>
      <c r="V9" s="7"/>
      <c r="W9" s="19"/>
      <c r="X9" s="7"/>
      <c r="Y9" s="19"/>
      <c r="Z9" s="7"/>
      <c r="AA9" s="19"/>
      <c r="AB9" s="7"/>
      <c r="AC9" s="1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x14ac:dyDescent="0.3">
      <c r="A10" s="48" t="s">
        <v>0</v>
      </c>
      <c r="B10" s="43"/>
      <c r="C10" s="28"/>
      <c r="D10" s="26">
        <v>43927</v>
      </c>
      <c r="E10" s="29"/>
      <c r="F10" s="55">
        <v>43934</v>
      </c>
      <c r="G10" s="28"/>
      <c r="H10" s="26">
        <v>43941</v>
      </c>
      <c r="I10" s="28"/>
      <c r="J10" s="26">
        <v>43948</v>
      </c>
      <c r="K10" s="28"/>
      <c r="L10" s="26">
        <v>43955</v>
      </c>
      <c r="M10" s="28"/>
      <c r="N10" s="26">
        <v>43962</v>
      </c>
      <c r="O10" s="28"/>
      <c r="P10" s="26">
        <v>43969</v>
      </c>
      <c r="Q10" s="28"/>
      <c r="R10" s="26">
        <v>43976</v>
      </c>
      <c r="S10" s="28"/>
      <c r="T10" s="26">
        <v>43983</v>
      </c>
      <c r="U10" s="28"/>
      <c r="V10" s="26">
        <v>43990</v>
      </c>
      <c r="W10" s="28"/>
      <c r="X10" s="26">
        <v>43997</v>
      </c>
      <c r="Y10" s="28"/>
      <c r="Z10" s="26">
        <v>44004</v>
      </c>
      <c r="AA10" s="28"/>
      <c r="AB10" s="26">
        <v>44011</v>
      </c>
      <c r="AC10" s="37"/>
      <c r="AD10">
        <f t="shared" ref="AD10:AD16" si="1">COUNT(B10:AB10)</f>
        <v>13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x14ac:dyDescent="0.3">
      <c r="A11" s="49" t="s">
        <v>1</v>
      </c>
      <c r="B11" s="44"/>
      <c r="C11" s="30"/>
      <c r="D11" s="27">
        <v>43928</v>
      </c>
      <c r="E11" s="31"/>
      <c r="F11" s="27">
        <v>43935</v>
      </c>
      <c r="G11" s="30"/>
      <c r="H11" s="27">
        <v>43942</v>
      </c>
      <c r="I11" s="30"/>
      <c r="J11" s="27">
        <v>43949</v>
      </c>
      <c r="K11" s="30"/>
      <c r="L11" s="27">
        <v>43956</v>
      </c>
      <c r="M11" s="30"/>
      <c r="N11" s="27">
        <v>43963</v>
      </c>
      <c r="O11" s="30"/>
      <c r="P11" s="27">
        <v>43970</v>
      </c>
      <c r="Q11" s="30"/>
      <c r="R11" s="27">
        <v>43977</v>
      </c>
      <c r="S11" s="30"/>
      <c r="T11" s="27">
        <v>43984</v>
      </c>
      <c r="U11" s="30"/>
      <c r="V11" s="27">
        <v>43991</v>
      </c>
      <c r="W11" s="30"/>
      <c r="X11" s="27">
        <v>43998</v>
      </c>
      <c r="Y11" s="30"/>
      <c r="Z11" s="27">
        <v>44005</v>
      </c>
      <c r="AA11" s="30"/>
      <c r="AB11" s="27">
        <v>44012</v>
      </c>
      <c r="AC11" s="34"/>
      <c r="AD11">
        <f t="shared" si="1"/>
        <v>13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x14ac:dyDescent="0.3">
      <c r="A12" s="49" t="s">
        <v>2</v>
      </c>
      <c r="B12" s="44">
        <v>43922</v>
      </c>
      <c r="C12" s="30"/>
      <c r="D12" s="27">
        <v>43929</v>
      </c>
      <c r="E12" s="31"/>
      <c r="F12" s="27">
        <v>43936</v>
      </c>
      <c r="G12" s="30"/>
      <c r="H12" s="27">
        <v>43943</v>
      </c>
      <c r="I12" s="30"/>
      <c r="J12" s="27">
        <v>43950</v>
      </c>
      <c r="K12" s="30"/>
      <c r="L12" s="27">
        <v>43957</v>
      </c>
      <c r="M12" s="30"/>
      <c r="N12" s="27">
        <v>43964</v>
      </c>
      <c r="O12" s="30"/>
      <c r="P12" s="27">
        <v>43971</v>
      </c>
      <c r="Q12" s="30"/>
      <c r="R12" s="27">
        <v>43978</v>
      </c>
      <c r="S12" s="30"/>
      <c r="T12" s="27">
        <v>43985</v>
      </c>
      <c r="U12" s="30"/>
      <c r="V12" s="27">
        <v>43992</v>
      </c>
      <c r="W12" s="30"/>
      <c r="X12" s="27">
        <v>43999</v>
      </c>
      <c r="Y12" s="30"/>
      <c r="Z12" s="27">
        <v>44006</v>
      </c>
      <c r="AA12" s="30"/>
      <c r="AB12" s="27"/>
      <c r="AC12" s="34"/>
      <c r="AD12">
        <f t="shared" si="1"/>
        <v>13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3">
      <c r="A13" s="49" t="s">
        <v>3</v>
      </c>
      <c r="B13" s="44">
        <v>43923</v>
      </c>
      <c r="C13" s="30"/>
      <c r="D13" s="27">
        <v>43930</v>
      </c>
      <c r="E13" s="31"/>
      <c r="F13" s="27">
        <v>43937</v>
      </c>
      <c r="G13" s="30"/>
      <c r="H13" s="27">
        <v>43944</v>
      </c>
      <c r="I13" s="30"/>
      <c r="J13" s="27">
        <v>43951</v>
      </c>
      <c r="K13" s="30"/>
      <c r="L13" s="27">
        <v>43958</v>
      </c>
      <c r="M13" s="30"/>
      <c r="N13" s="27">
        <v>43965</v>
      </c>
      <c r="O13" s="30"/>
      <c r="P13" s="27">
        <v>43972</v>
      </c>
      <c r="Q13" s="30"/>
      <c r="R13" s="27">
        <v>43979</v>
      </c>
      <c r="S13" s="30"/>
      <c r="T13" s="27">
        <v>43986</v>
      </c>
      <c r="U13" s="30"/>
      <c r="V13" s="27">
        <v>43993</v>
      </c>
      <c r="W13" s="30"/>
      <c r="X13" s="27">
        <v>44000</v>
      </c>
      <c r="Y13" s="30"/>
      <c r="Z13" s="27">
        <v>44007</v>
      </c>
      <c r="AA13" s="30"/>
      <c r="AB13" s="27"/>
      <c r="AC13" s="34"/>
      <c r="AD13">
        <f t="shared" si="1"/>
        <v>13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24.6" x14ac:dyDescent="0.3">
      <c r="A14" s="49" t="s">
        <v>4</v>
      </c>
      <c r="B14" s="44">
        <v>43924</v>
      </c>
      <c r="C14" s="30"/>
      <c r="D14" s="52">
        <v>43931</v>
      </c>
      <c r="E14" s="31"/>
      <c r="F14" s="27">
        <v>43938</v>
      </c>
      <c r="G14" s="30"/>
      <c r="H14" s="27">
        <v>43945</v>
      </c>
      <c r="I14" s="30"/>
      <c r="J14" s="52">
        <v>43952</v>
      </c>
      <c r="K14" s="54" t="s">
        <v>23</v>
      </c>
      <c r="L14" s="52">
        <v>43959</v>
      </c>
      <c r="M14" s="30"/>
      <c r="N14" s="27">
        <v>43966</v>
      </c>
      <c r="O14" s="30"/>
      <c r="P14" s="27">
        <v>43973</v>
      </c>
      <c r="Q14" s="30"/>
      <c r="R14" s="27">
        <v>43980</v>
      </c>
      <c r="S14" s="30"/>
      <c r="T14" s="27">
        <v>43987</v>
      </c>
      <c r="U14" s="30"/>
      <c r="V14" s="27">
        <v>43994</v>
      </c>
      <c r="W14" s="30"/>
      <c r="X14" s="27">
        <v>44001</v>
      </c>
      <c r="Y14" s="30"/>
      <c r="Z14" s="27">
        <v>44008</v>
      </c>
      <c r="AA14" s="30"/>
      <c r="AB14" s="27"/>
      <c r="AC14" s="34"/>
      <c r="AD14">
        <f t="shared" si="1"/>
        <v>13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24.6" x14ac:dyDescent="0.3">
      <c r="A15" s="50" t="s">
        <v>5</v>
      </c>
      <c r="B15" s="46">
        <v>43925</v>
      </c>
      <c r="C15" s="12" t="s">
        <v>22</v>
      </c>
      <c r="D15" s="9">
        <v>43932</v>
      </c>
      <c r="E15" s="18"/>
      <c r="F15" s="9">
        <v>43939</v>
      </c>
      <c r="G15" s="12"/>
      <c r="H15" s="9">
        <v>43946</v>
      </c>
      <c r="I15" s="12"/>
      <c r="J15" s="9">
        <v>43953</v>
      </c>
      <c r="K15" s="12"/>
      <c r="L15" s="9">
        <v>43960</v>
      </c>
      <c r="M15" s="12"/>
      <c r="N15" s="9">
        <v>43967</v>
      </c>
      <c r="O15" s="12"/>
      <c r="P15" s="9">
        <v>43974</v>
      </c>
      <c r="Q15" s="12"/>
      <c r="R15" s="9">
        <v>43981</v>
      </c>
      <c r="S15" s="12"/>
      <c r="T15" s="9">
        <v>43988</v>
      </c>
      <c r="U15" s="12"/>
      <c r="V15" s="9">
        <v>43995</v>
      </c>
      <c r="W15" s="12" t="s">
        <v>24</v>
      </c>
      <c r="X15" s="9">
        <v>44002</v>
      </c>
      <c r="Y15" s="12" t="s">
        <v>25</v>
      </c>
      <c r="Z15" s="9">
        <v>44009</v>
      </c>
      <c r="AA15" s="12"/>
      <c r="AB15" s="9"/>
      <c r="AC15" s="22"/>
      <c r="AD15">
        <f t="shared" si="1"/>
        <v>13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" thickBot="1" x14ac:dyDescent="0.35">
      <c r="A16" s="51" t="s">
        <v>6</v>
      </c>
      <c r="B16" s="47">
        <v>43926</v>
      </c>
      <c r="C16" s="15"/>
      <c r="D16" s="10">
        <v>43933</v>
      </c>
      <c r="E16" s="11"/>
      <c r="F16" s="10">
        <v>43940</v>
      </c>
      <c r="G16" s="15"/>
      <c r="H16" s="10">
        <v>43947</v>
      </c>
      <c r="I16" s="15"/>
      <c r="J16" s="10">
        <v>43954</v>
      </c>
      <c r="K16" s="15"/>
      <c r="L16" s="10">
        <v>43961</v>
      </c>
      <c r="M16" s="15"/>
      <c r="N16" s="10">
        <v>43968</v>
      </c>
      <c r="O16" s="15"/>
      <c r="P16" s="10">
        <v>43975</v>
      </c>
      <c r="Q16" s="15"/>
      <c r="R16" s="10">
        <v>43982</v>
      </c>
      <c r="S16" s="15"/>
      <c r="T16" s="10">
        <v>43989</v>
      </c>
      <c r="U16" s="15"/>
      <c r="V16" s="10">
        <v>43996</v>
      </c>
      <c r="W16" s="15"/>
      <c r="X16" s="10">
        <v>44003</v>
      </c>
      <c r="Y16" s="15"/>
      <c r="Z16" s="10">
        <v>44010</v>
      </c>
      <c r="AA16" s="15"/>
      <c r="AB16" s="10"/>
      <c r="AC16" s="23"/>
      <c r="AD16">
        <f t="shared" si="1"/>
        <v>13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" thickBot="1" x14ac:dyDescent="0.35">
      <c r="A17" s="8" t="s">
        <v>13</v>
      </c>
      <c r="B17" s="7"/>
      <c r="C17" s="19"/>
      <c r="D17" s="7"/>
      <c r="E17" s="35"/>
      <c r="F17" s="7"/>
      <c r="G17" s="19"/>
      <c r="H17" s="7"/>
      <c r="I17" s="19"/>
      <c r="J17" s="7"/>
      <c r="K17" s="19"/>
      <c r="L17" s="7"/>
      <c r="M17" s="19"/>
      <c r="N17" s="7"/>
      <c r="O17" s="19"/>
      <c r="P17" s="7"/>
      <c r="Q17" s="19"/>
      <c r="R17" s="7"/>
      <c r="S17" s="19"/>
      <c r="T17" s="7"/>
      <c r="U17" s="19"/>
      <c r="V17" s="7"/>
      <c r="W17" s="19"/>
      <c r="X17" s="7"/>
      <c r="Y17" s="19"/>
      <c r="Z17" s="7"/>
      <c r="AA17" s="19"/>
      <c r="AB17" s="7"/>
      <c r="AC17" s="19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x14ac:dyDescent="0.3">
      <c r="A18" s="48" t="s">
        <v>0</v>
      </c>
      <c r="B18" s="43"/>
      <c r="C18" s="28"/>
      <c r="D18" s="55">
        <v>44018</v>
      </c>
      <c r="E18" s="29"/>
      <c r="F18" s="26">
        <v>44025</v>
      </c>
      <c r="G18" s="28"/>
      <c r="H18" s="26">
        <v>44032</v>
      </c>
      <c r="I18" s="28"/>
      <c r="J18" s="26">
        <v>44039</v>
      </c>
      <c r="K18" s="28"/>
      <c r="L18" s="26">
        <v>44046</v>
      </c>
      <c r="M18" s="28"/>
      <c r="N18" s="26">
        <v>44053</v>
      </c>
      <c r="O18" s="28"/>
      <c r="P18" s="26">
        <v>44060</v>
      </c>
      <c r="Q18" s="28"/>
      <c r="R18" s="26">
        <v>44067</v>
      </c>
      <c r="S18" s="28"/>
      <c r="T18" s="26">
        <v>44074</v>
      </c>
      <c r="U18" s="28"/>
      <c r="V18" s="26">
        <v>44081</v>
      </c>
      <c r="W18" s="28"/>
      <c r="X18" s="26">
        <v>44088</v>
      </c>
      <c r="Y18" s="28"/>
      <c r="Z18" s="26">
        <v>44094</v>
      </c>
      <c r="AA18" s="28"/>
      <c r="AB18" s="26">
        <v>44101</v>
      </c>
      <c r="AC18" s="37"/>
      <c r="AD18">
        <f t="shared" ref="AD18:AD24" si="2">COUNT(B18:AB18)</f>
        <v>13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x14ac:dyDescent="0.3">
      <c r="A19" s="49" t="s">
        <v>1</v>
      </c>
      <c r="B19" s="44"/>
      <c r="C19" s="30"/>
      <c r="D19" s="27">
        <v>44019</v>
      </c>
      <c r="E19" s="31"/>
      <c r="F19" s="27">
        <v>44026</v>
      </c>
      <c r="G19" s="30"/>
      <c r="H19" s="27">
        <v>44033</v>
      </c>
      <c r="I19" s="30"/>
      <c r="J19" s="27">
        <v>44040</v>
      </c>
      <c r="K19" s="30"/>
      <c r="L19" s="27">
        <v>44047</v>
      </c>
      <c r="M19" s="30"/>
      <c r="N19" s="27">
        <v>44054</v>
      </c>
      <c r="O19" s="30"/>
      <c r="P19" s="27">
        <v>44061</v>
      </c>
      <c r="Q19" s="30"/>
      <c r="R19" s="27">
        <v>44068</v>
      </c>
      <c r="S19" s="30"/>
      <c r="T19" s="27">
        <v>44075</v>
      </c>
      <c r="U19" s="30"/>
      <c r="V19" s="27">
        <v>44082</v>
      </c>
      <c r="W19" s="30"/>
      <c r="X19" s="27">
        <v>44089</v>
      </c>
      <c r="Y19" s="30"/>
      <c r="Z19" s="27">
        <v>44095</v>
      </c>
      <c r="AA19" s="30"/>
      <c r="AB19" s="27">
        <v>44102</v>
      </c>
      <c r="AC19" s="34"/>
      <c r="AD19">
        <f t="shared" si="2"/>
        <v>13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x14ac:dyDescent="0.3">
      <c r="A20" s="49" t="s">
        <v>2</v>
      </c>
      <c r="B20" s="44">
        <v>44013</v>
      </c>
      <c r="C20" s="30"/>
      <c r="D20" s="27">
        <v>44020</v>
      </c>
      <c r="E20" s="31"/>
      <c r="F20" s="27">
        <v>44027</v>
      </c>
      <c r="G20" s="30"/>
      <c r="H20" s="27">
        <v>44034</v>
      </c>
      <c r="I20" s="30"/>
      <c r="J20" s="27">
        <v>44041</v>
      </c>
      <c r="K20" s="30"/>
      <c r="L20" s="27">
        <v>44048</v>
      </c>
      <c r="M20" s="30"/>
      <c r="N20" s="27">
        <v>44055</v>
      </c>
      <c r="O20" s="30"/>
      <c r="P20" s="27">
        <v>44062</v>
      </c>
      <c r="Q20" s="30"/>
      <c r="R20" s="27">
        <v>44069</v>
      </c>
      <c r="S20" s="30"/>
      <c r="T20" s="27">
        <v>44076</v>
      </c>
      <c r="U20" s="30"/>
      <c r="V20" s="27">
        <v>44083</v>
      </c>
      <c r="W20" s="30"/>
      <c r="X20" s="27">
        <v>44090</v>
      </c>
      <c r="Y20" s="30"/>
      <c r="Z20" s="27">
        <v>44096</v>
      </c>
      <c r="AA20" s="30"/>
      <c r="AB20" s="27">
        <v>44103</v>
      </c>
      <c r="AC20" s="34"/>
      <c r="AD20">
        <f t="shared" si="2"/>
        <v>14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x14ac:dyDescent="0.3">
      <c r="A21" s="49" t="s">
        <v>3</v>
      </c>
      <c r="B21" s="44">
        <v>44014</v>
      </c>
      <c r="C21" s="30"/>
      <c r="D21" s="27">
        <v>44021</v>
      </c>
      <c r="E21" s="31"/>
      <c r="F21" s="27">
        <v>44028</v>
      </c>
      <c r="G21" s="30"/>
      <c r="H21" s="27">
        <v>44035</v>
      </c>
      <c r="I21" s="30"/>
      <c r="J21" s="27">
        <v>44042</v>
      </c>
      <c r="K21" s="30"/>
      <c r="L21" s="27">
        <v>44049</v>
      </c>
      <c r="M21" s="30"/>
      <c r="N21" s="27">
        <v>44056</v>
      </c>
      <c r="O21" s="30"/>
      <c r="P21" s="27">
        <v>44063</v>
      </c>
      <c r="Q21" s="30"/>
      <c r="R21" s="27">
        <v>44070</v>
      </c>
      <c r="S21" s="30"/>
      <c r="T21" s="27">
        <v>44077</v>
      </c>
      <c r="U21" s="30"/>
      <c r="V21" s="27">
        <v>44084</v>
      </c>
      <c r="W21" s="30"/>
      <c r="X21" s="27">
        <v>44091</v>
      </c>
      <c r="Y21" s="30"/>
      <c r="Z21" s="27">
        <v>44097</v>
      </c>
      <c r="AA21" s="30"/>
      <c r="AB21" s="27">
        <v>44104</v>
      </c>
      <c r="AC21" s="34"/>
      <c r="AD21">
        <f t="shared" si="2"/>
        <v>14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x14ac:dyDescent="0.3">
      <c r="A22" s="49" t="s">
        <v>4</v>
      </c>
      <c r="B22" s="44">
        <v>44015</v>
      </c>
      <c r="C22" s="30"/>
      <c r="D22" s="27">
        <v>44022</v>
      </c>
      <c r="E22" s="31"/>
      <c r="F22" s="27">
        <v>44029</v>
      </c>
      <c r="G22" s="30"/>
      <c r="H22" s="27">
        <v>44036</v>
      </c>
      <c r="I22" s="30"/>
      <c r="J22" s="27">
        <v>44043</v>
      </c>
      <c r="K22" s="30"/>
      <c r="L22" s="27">
        <v>44050</v>
      </c>
      <c r="M22" s="30"/>
      <c r="N22" s="27">
        <v>44057</v>
      </c>
      <c r="O22" s="30"/>
      <c r="P22" s="27">
        <v>44064</v>
      </c>
      <c r="Q22" s="30"/>
      <c r="R22" s="52">
        <v>44071</v>
      </c>
      <c r="S22" s="30"/>
      <c r="T22" s="27">
        <v>44078</v>
      </c>
      <c r="U22" s="30"/>
      <c r="V22" s="27">
        <v>44085</v>
      </c>
      <c r="W22" s="30"/>
      <c r="X22" s="27">
        <v>44092</v>
      </c>
      <c r="Y22" s="30"/>
      <c r="Z22" s="27">
        <v>44098</v>
      </c>
      <c r="AA22" s="30"/>
      <c r="AB22" s="27"/>
      <c r="AC22" s="34"/>
      <c r="AD22">
        <f t="shared" si="2"/>
        <v>13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x14ac:dyDescent="0.3">
      <c r="A23" s="50" t="s">
        <v>5</v>
      </c>
      <c r="B23" s="46">
        <v>44016</v>
      </c>
      <c r="C23" s="12"/>
      <c r="D23" s="9">
        <v>44023</v>
      </c>
      <c r="E23" s="18"/>
      <c r="F23" s="9">
        <v>44030</v>
      </c>
      <c r="G23" s="12"/>
      <c r="H23" s="9">
        <v>44037</v>
      </c>
      <c r="I23" s="12"/>
      <c r="J23" s="9">
        <v>44044</v>
      </c>
      <c r="K23" s="12"/>
      <c r="L23" s="9">
        <v>44051</v>
      </c>
      <c r="M23" s="12"/>
      <c r="N23" s="9">
        <v>44058</v>
      </c>
      <c r="O23" s="12"/>
      <c r="P23" s="9">
        <v>44065</v>
      </c>
      <c r="Q23" s="12"/>
      <c r="R23" s="9">
        <v>44072</v>
      </c>
      <c r="S23" s="12"/>
      <c r="T23" s="9">
        <v>44079</v>
      </c>
      <c r="U23" s="12"/>
      <c r="V23" s="9">
        <v>44086</v>
      </c>
      <c r="W23" s="12"/>
      <c r="X23" s="9">
        <v>44093</v>
      </c>
      <c r="Y23" s="12"/>
      <c r="Z23" s="9">
        <v>44099</v>
      </c>
      <c r="AA23" s="12"/>
      <c r="AB23" s="9"/>
      <c r="AC23" s="22"/>
      <c r="AD23">
        <f t="shared" si="2"/>
        <v>13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5" thickBot="1" x14ac:dyDescent="0.35">
      <c r="A24" s="51" t="s">
        <v>6</v>
      </c>
      <c r="B24" s="56">
        <v>44017</v>
      </c>
      <c r="C24" s="15"/>
      <c r="D24" s="10">
        <v>44024</v>
      </c>
      <c r="E24" s="11"/>
      <c r="F24" s="10">
        <v>44031</v>
      </c>
      <c r="G24" s="15"/>
      <c r="H24" s="10">
        <v>44038</v>
      </c>
      <c r="I24" s="15"/>
      <c r="J24" s="10">
        <v>44045</v>
      </c>
      <c r="K24" s="15"/>
      <c r="L24" s="10">
        <v>44052</v>
      </c>
      <c r="M24" s="15"/>
      <c r="N24" s="10">
        <v>44059</v>
      </c>
      <c r="O24" s="15"/>
      <c r="P24" s="10">
        <v>44066</v>
      </c>
      <c r="Q24" s="15"/>
      <c r="R24" s="10">
        <v>44073</v>
      </c>
      <c r="S24" s="15"/>
      <c r="T24" s="10">
        <v>44080</v>
      </c>
      <c r="U24" s="15"/>
      <c r="V24" s="10">
        <v>44087</v>
      </c>
      <c r="W24" s="15"/>
      <c r="X24" s="10">
        <v>44094</v>
      </c>
      <c r="Y24" s="15"/>
      <c r="Z24" s="10">
        <v>44100</v>
      </c>
      <c r="AA24" s="15"/>
      <c r="AB24" s="10"/>
      <c r="AC24" s="23"/>
      <c r="AD24">
        <f t="shared" si="2"/>
        <v>13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5" thickBot="1" x14ac:dyDescent="0.35">
      <c r="A25" s="8" t="s">
        <v>14</v>
      </c>
      <c r="B25" s="36"/>
      <c r="C25" s="38"/>
      <c r="D25" s="36"/>
      <c r="E25" s="39"/>
      <c r="F25" s="36"/>
      <c r="G25" s="38"/>
      <c r="H25" s="36"/>
      <c r="I25" s="38"/>
      <c r="J25" s="36"/>
      <c r="K25" s="38"/>
      <c r="L25" s="36"/>
      <c r="M25" s="38"/>
      <c r="N25" s="36"/>
      <c r="O25" s="38"/>
      <c r="P25" s="36"/>
      <c r="Q25" s="38"/>
      <c r="R25" s="36"/>
      <c r="S25" s="38"/>
      <c r="T25" s="36"/>
      <c r="U25" s="38"/>
      <c r="V25" s="36"/>
      <c r="W25" s="38"/>
      <c r="X25" s="36"/>
      <c r="Y25" s="38"/>
      <c r="Z25" s="36"/>
      <c r="AA25" s="38"/>
      <c r="AB25" s="36"/>
      <c r="AC25" s="38"/>
    </row>
    <row r="26" spans="1:62" x14ac:dyDescent="0.3">
      <c r="A26" s="48" t="s">
        <v>0</v>
      </c>
      <c r="B26" s="43"/>
      <c r="C26" s="28"/>
      <c r="D26" s="26">
        <v>44109</v>
      </c>
      <c r="E26" s="29"/>
      <c r="F26" s="26">
        <v>44116</v>
      </c>
      <c r="G26" s="28"/>
      <c r="H26" s="26">
        <v>44123</v>
      </c>
      <c r="I26" s="28"/>
      <c r="J26" s="26">
        <v>44130</v>
      </c>
      <c r="K26" s="28"/>
      <c r="L26" s="26">
        <v>44137</v>
      </c>
      <c r="M26" s="28"/>
      <c r="N26" s="26">
        <v>44144</v>
      </c>
      <c r="O26" s="28"/>
      <c r="P26" s="26">
        <v>44151</v>
      </c>
      <c r="Q26" s="28"/>
      <c r="R26" s="26">
        <v>44158</v>
      </c>
      <c r="S26" s="28"/>
      <c r="T26" s="26">
        <v>44165</v>
      </c>
      <c r="U26" s="28"/>
      <c r="V26" s="26">
        <v>44172</v>
      </c>
      <c r="W26" s="28"/>
      <c r="X26" s="26">
        <v>44179</v>
      </c>
      <c r="Y26" s="28"/>
      <c r="Z26" s="32">
        <v>44186</v>
      </c>
      <c r="AA26" s="28"/>
      <c r="AB26" s="26">
        <v>44193</v>
      </c>
      <c r="AC26" s="40"/>
      <c r="AD26">
        <f t="shared" ref="AD26:AD31" si="3">COUNT(B26:AB26)</f>
        <v>13</v>
      </c>
    </row>
    <row r="27" spans="1:62" x14ac:dyDescent="0.3">
      <c r="A27" s="49" t="s">
        <v>1</v>
      </c>
      <c r="B27" s="44"/>
      <c r="C27" s="30"/>
      <c r="D27" s="27">
        <v>44110</v>
      </c>
      <c r="E27" s="31"/>
      <c r="F27" s="27">
        <v>44117</v>
      </c>
      <c r="G27" s="30"/>
      <c r="H27" s="27">
        <v>44124</v>
      </c>
      <c r="I27" s="30"/>
      <c r="J27" s="27">
        <v>44131</v>
      </c>
      <c r="K27" s="30"/>
      <c r="L27" s="27">
        <v>44138</v>
      </c>
      <c r="M27" s="30"/>
      <c r="N27" s="27">
        <v>44145</v>
      </c>
      <c r="O27" s="30"/>
      <c r="P27" s="52">
        <v>44152</v>
      </c>
      <c r="Q27" s="30"/>
      <c r="R27" s="27">
        <v>44159</v>
      </c>
      <c r="S27" s="30"/>
      <c r="T27" s="27">
        <v>44166</v>
      </c>
      <c r="U27" s="30"/>
      <c r="V27" s="27">
        <v>44173</v>
      </c>
      <c r="W27" s="30"/>
      <c r="X27" s="27">
        <v>44180</v>
      </c>
      <c r="Y27" s="30"/>
      <c r="Z27" s="33">
        <v>44187</v>
      </c>
      <c r="AA27" s="30"/>
      <c r="AB27" s="27">
        <v>44194</v>
      </c>
      <c r="AC27" s="41"/>
      <c r="AD27">
        <f t="shared" si="3"/>
        <v>13</v>
      </c>
    </row>
    <row r="28" spans="1:62" x14ac:dyDescent="0.3">
      <c r="A28" s="49" t="s">
        <v>2</v>
      </c>
      <c r="B28" s="44"/>
      <c r="C28" s="30"/>
      <c r="D28" s="27">
        <v>44111</v>
      </c>
      <c r="E28" s="31"/>
      <c r="F28" s="27">
        <v>44118</v>
      </c>
      <c r="G28" s="30"/>
      <c r="H28" s="27">
        <v>44125</v>
      </c>
      <c r="I28" s="30"/>
      <c r="J28" s="52">
        <v>44132</v>
      </c>
      <c r="K28" s="30"/>
      <c r="L28" s="27">
        <v>44139</v>
      </c>
      <c r="M28" s="30"/>
      <c r="N28" s="27">
        <v>44146</v>
      </c>
      <c r="O28" s="30"/>
      <c r="P28" s="27">
        <v>44153</v>
      </c>
      <c r="Q28" s="30"/>
      <c r="R28" s="27">
        <v>44160</v>
      </c>
      <c r="S28" s="30"/>
      <c r="T28" s="27">
        <v>44167</v>
      </c>
      <c r="U28" s="30"/>
      <c r="V28" s="27">
        <v>44174</v>
      </c>
      <c r="W28" s="30"/>
      <c r="X28" s="27">
        <v>44181</v>
      </c>
      <c r="Y28" s="30"/>
      <c r="Z28" s="33">
        <v>44188</v>
      </c>
      <c r="AA28" s="30"/>
      <c r="AB28" s="27">
        <v>44195</v>
      </c>
      <c r="AC28" s="41"/>
      <c r="AD28">
        <f t="shared" si="3"/>
        <v>13</v>
      </c>
    </row>
    <row r="29" spans="1:62" x14ac:dyDescent="0.3">
      <c r="A29" s="49" t="s">
        <v>3</v>
      </c>
      <c r="B29" s="44">
        <v>44105</v>
      </c>
      <c r="C29" s="30"/>
      <c r="D29" s="27">
        <v>44112</v>
      </c>
      <c r="E29" s="31"/>
      <c r="F29" s="27">
        <v>44119</v>
      </c>
      <c r="G29" s="30"/>
      <c r="H29" s="27">
        <v>44126</v>
      </c>
      <c r="I29" s="30"/>
      <c r="J29" s="27">
        <v>44133</v>
      </c>
      <c r="K29" s="30"/>
      <c r="L29" s="27">
        <v>44140</v>
      </c>
      <c r="M29" s="30"/>
      <c r="N29" s="27">
        <v>44147</v>
      </c>
      <c r="O29" s="30"/>
      <c r="P29" s="27">
        <v>44154</v>
      </c>
      <c r="Q29" s="30"/>
      <c r="R29" s="27">
        <v>44161</v>
      </c>
      <c r="S29" s="30"/>
      <c r="T29" s="27">
        <v>44168</v>
      </c>
      <c r="U29" s="30"/>
      <c r="V29" s="27">
        <v>44175</v>
      </c>
      <c r="W29" s="30"/>
      <c r="X29" s="27">
        <v>44182</v>
      </c>
      <c r="Y29" s="30"/>
      <c r="Z29" s="57">
        <v>44189</v>
      </c>
      <c r="AA29" s="30"/>
      <c r="AB29" s="27">
        <v>44196</v>
      </c>
      <c r="AC29" s="41"/>
      <c r="AD29">
        <f t="shared" si="3"/>
        <v>14</v>
      </c>
    </row>
    <row r="30" spans="1:62" x14ac:dyDescent="0.3">
      <c r="A30" s="49" t="s">
        <v>4</v>
      </c>
      <c r="B30" s="44">
        <v>44106</v>
      </c>
      <c r="C30" s="30"/>
      <c r="D30" s="27">
        <v>44113</v>
      </c>
      <c r="E30" s="31"/>
      <c r="F30" s="27">
        <v>44120</v>
      </c>
      <c r="G30" s="30"/>
      <c r="H30" s="27">
        <v>44127</v>
      </c>
      <c r="I30" s="30"/>
      <c r="J30" s="27">
        <v>44134</v>
      </c>
      <c r="K30" s="30"/>
      <c r="L30" s="27">
        <v>44141</v>
      </c>
      <c r="M30" s="30"/>
      <c r="N30" s="27">
        <v>44148</v>
      </c>
      <c r="O30" s="30"/>
      <c r="P30" s="27">
        <v>44155</v>
      </c>
      <c r="Q30" s="30"/>
      <c r="R30" s="27">
        <v>44162</v>
      </c>
      <c r="S30" s="30"/>
      <c r="T30" s="27">
        <v>44169</v>
      </c>
      <c r="U30" s="30"/>
      <c r="V30" s="27">
        <v>44176</v>
      </c>
      <c r="W30" s="30"/>
      <c r="X30" s="27">
        <v>44183</v>
      </c>
      <c r="Y30" s="30"/>
      <c r="Z30" s="57">
        <v>44190</v>
      </c>
      <c r="AA30" s="30"/>
      <c r="AB30" s="52">
        <v>44197</v>
      </c>
      <c r="AC30" s="41"/>
      <c r="AD30">
        <f t="shared" si="3"/>
        <v>14</v>
      </c>
    </row>
    <row r="31" spans="1:62" x14ac:dyDescent="0.3">
      <c r="A31" s="50" t="s">
        <v>5</v>
      </c>
      <c r="B31" s="46">
        <v>44107</v>
      </c>
      <c r="C31" s="12"/>
      <c r="D31" s="9">
        <v>44114</v>
      </c>
      <c r="E31" s="18"/>
      <c r="F31" s="9">
        <v>44121</v>
      </c>
      <c r="G31" s="12"/>
      <c r="H31" s="9">
        <v>44128</v>
      </c>
      <c r="I31" s="12"/>
      <c r="J31" s="9">
        <v>44135</v>
      </c>
      <c r="K31" s="12"/>
      <c r="L31" s="9">
        <v>44142</v>
      </c>
      <c r="M31" s="12"/>
      <c r="N31" s="9">
        <v>44149</v>
      </c>
      <c r="O31" s="12"/>
      <c r="P31" s="9">
        <v>44156</v>
      </c>
      <c r="Q31" s="12"/>
      <c r="R31" s="9">
        <v>44163</v>
      </c>
      <c r="S31" s="12" t="s">
        <v>26</v>
      </c>
      <c r="T31" s="9">
        <v>44170</v>
      </c>
      <c r="U31" s="12"/>
      <c r="V31" s="9">
        <v>44177</v>
      </c>
      <c r="W31" s="12"/>
      <c r="X31" s="9">
        <v>44184</v>
      </c>
      <c r="Y31" s="12"/>
      <c r="Z31" s="57">
        <v>44191</v>
      </c>
      <c r="AA31" s="12"/>
      <c r="AB31" s="9"/>
      <c r="AC31" s="24"/>
      <c r="AD31">
        <f t="shared" si="3"/>
        <v>13</v>
      </c>
    </row>
    <row r="32" spans="1:62" ht="37.200000000000003" thickBot="1" x14ac:dyDescent="0.35">
      <c r="A32" s="51" t="s">
        <v>6</v>
      </c>
      <c r="B32" s="47">
        <v>44108</v>
      </c>
      <c r="C32" s="15"/>
      <c r="D32" s="10">
        <v>44115</v>
      </c>
      <c r="E32" s="11"/>
      <c r="F32" s="10">
        <v>44122</v>
      </c>
      <c r="G32" s="15"/>
      <c r="H32" s="10">
        <v>44129</v>
      </c>
      <c r="I32" s="15"/>
      <c r="J32" s="10">
        <v>44136</v>
      </c>
      <c r="K32" s="15"/>
      <c r="L32" s="10">
        <v>44143</v>
      </c>
      <c r="M32" s="15"/>
      <c r="N32" s="10">
        <v>44150</v>
      </c>
      <c r="O32" s="15"/>
      <c r="P32" s="10">
        <v>44157</v>
      </c>
      <c r="Q32" s="15"/>
      <c r="R32" s="10">
        <v>44164</v>
      </c>
      <c r="S32" s="15" t="s">
        <v>27</v>
      </c>
      <c r="T32" s="10">
        <v>44171</v>
      </c>
      <c r="U32" s="15"/>
      <c r="V32" s="10">
        <v>44178</v>
      </c>
      <c r="W32" s="15"/>
      <c r="X32" s="10">
        <v>44185</v>
      </c>
      <c r="Y32" s="15"/>
      <c r="Z32" s="42">
        <v>44192</v>
      </c>
      <c r="AA32" s="15"/>
      <c r="AB32" s="10"/>
      <c r="AC32" s="25"/>
      <c r="AD32">
        <f>COUNT(B32:AB32)</f>
        <v>13</v>
      </c>
    </row>
    <row r="34" spans="30:30" x14ac:dyDescent="0.3">
      <c r="AD34">
        <f>SUM(AD2:AD32)</f>
        <v>368</v>
      </c>
    </row>
  </sheetData>
  <sheetProtection algorithmName="SHA-512" hashValue="bLws7fwnSyiCBlxSCFjTbEN+23uprP4qbgl6V/DKVPIvaW9iSCdDQsbjXIYqA0/VTvJlgw9B/eGwFpfq1Y21rw==" saltValue="ErL9ojgBy+dTjkeeuR67tA==" spinCount="100000" sheet="1" objects="1" scenarios="1"/>
  <conditionalFormatting sqref="C2:C32 E2:E32 G2:G32 I2:I32 K2:K32 O2:O32 Q2:Q32 S2:S32 U2:U32 W2:W32 Y2:Y32 AA2:AA32 AC2:AC32 M2:M32">
    <cfRule type="containsText" dxfId="39" priority="31" operator="containsText" text="silvestr">
      <formula>NOT(ISERROR(SEARCH("silvestr",C2)))</formula>
    </cfRule>
    <cfRule type="containsText" dxfId="38" priority="39" operator="containsText" text="akce">
      <formula>NOT(ISERROR(SEARCH("akce",C2)))</formula>
    </cfRule>
    <cfRule type="containsText" dxfId="37" priority="40" operator="containsText" text="ples">
      <formula>NOT(ISERROR(SEARCH("ples",C2)))</formula>
    </cfRule>
  </conditionalFormatting>
  <conditionalFormatting sqref="G2:G32 I2:I32 K2:K32 O2:O32 Q2:Q32 S2:S32 U2:U32 W2:W32 Y2:Y32 AA2:AA32 AC2:AC32 C2:C32 E2:E33 M2:M32">
    <cfRule type="containsText" dxfId="36" priority="35" operator="containsText" text="MDŽ">
      <formula>NOT(ISERROR(SEARCH("MDŽ",C2)))</formula>
    </cfRule>
    <cfRule type="containsText" dxfId="35" priority="36" operator="containsText" text="špacír">
      <formula>NOT(ISERROR(SEARCH("špacír",C2)))</formula>
    </cfRule>
    <cfRule type="containsText" dxfId="34" priority="37" operator="containsText" text="pálení">
      <formula>NOT(ISERROR(SEARCH("pálení",C2)))</formula>
    </cfRule>
    <cfRule type="containsText" dxfId="33" priority="38" operator="containsText" text="nohejbal">
      <formula>NOT(ISERROR(SEARCH("nohejbal",C2)))</formula>
    </cfRule>
  </conditionalFormatting>
  <conditionalFormatting sqref="C2:C32 E2:E32 G2:G32 I2:I32 K2:K32 O2:O32 Q2:Q32 S2:S32 U2:U32 W2:W32 Y2:Y32 AA2:AA32 AC2:AC32 M2:M32">
    <cfRule type="containsText" dxfId="32" priority="34" operator="containsText" text="velikonoční">
      <formula>NOT(ISERROR(SEARCH("velikonoční",C2)))</formula>
    </cfRule>
  </conditionalFormatting>
  <conditionalFormatting sqref="C2:C32 E2:E32 G2:G32 I2:I32 K2:K32 O2:O32 Q2:Q32 S2:S32 U2:U32 W2:W32 Y2:Y32 AA2:AA32 AC2:AC32 M2:M32">
    <cfRule type="containsText" dxfId="31" priority="33" operator="containsText" text="sivestr">
      <formula>NOT(ISERROR(SEARCH("sivestr",C2)))</formula>
    </cfRule>
  </conditionalFormatting>
  <conditionalFormatting sqref="C2:C32 E2:E32 G2:G32 I2:I32 K2:K32 O2:O32 Q2:Q32 S2:S32 U2:U32 W2:W32 Y2:Y32 AA2:AA32 AC2:AC32 M2:M32">
    <cfRule type="containsText" dxfId="30" priority="32" operator="containsText" text="vánoční">
      <formula>NOT(ISERROR(SEARCH("vánoční",C2)))</formula>
    </cfRule>
  </conditionalFormatting>
  <conditionalFormatting sqref="O8">
    <cfRule type="containsText" dxfId="29" priority="30" operator="containsText" text="Lib v 15.00">
      <formula>NOT(ISERROR(SEARCH("Lib v 15.00",O8)))</formula>
    </cfRule>
  </conditionalFormatting>
  <conditionalFormatting sqref="S7">
    <cfRule type="containsText" dxfId="28" priority="29" operator="containsText" text="Dětský karneval">
      <formula>NOT(ISERROR(SEARCH("Dětský karneval",S7)))</formula>
    </cfRule>
  </conditionalFormatting>
  <conditionalFormatting sqref="AA7">
    <cfRule type="containsText" dxfId="27" priority="28" operator="containsText" text="Bešéková. oslava">
      <formula>NOT(ISERROR(SEARCH("Bešéková. oslava",AA7)))</formula>
    </cfRule>
  </conditionalFormatting>
  <conditionalFormatting sqref="E23">
    <cfRule type="containsText" dxfId="26" priority="27" operator="containsText" text="Jan Hus Pavlíčková nar">
      <formula>NOT(ISERROR(SEARCH("Jan Hus Pavlíčková nar",E23)))</formula>
    </cfRule>
  </conditionalFormatting>
  <conditionalFormatting sqref="G22">
    <cfRule type="containsText" dxfId="25" priority="26" operator="containsText" text="Prýmková ">
      <formula>NOT(ISERROR(SEARCH("Prýmková ",G22)))</formula>
    </cfRule>
  </conditionalFormatting>
  <conditionalFormatting sqref="C31:C32">
    <cfRule type="containsText" dxfId="24" priority="25" operator="containsText" text="Ariva">
      <formula>NOT(ISERROR(SEARCH("Ariva",C31)))</formula>
    </cfRule>
  </conditionalFormatting>
  <conditionalFormatting sqref="C32">
    <cfRule type="containsText" dxfId="23" priority="24" operator="containsText" text="ariva">
      <formula>NOT(ISERROR(SEARCH("ariva",C32)))</formula>
    </cfRule>
  </conditionalFormatting>
  <conditionalFormatting sqref="E30:E31">
    <cfRule type="containsText" dxfId="22" priority="23" operator="containsText" text="Brigáda">
      <formula>NOT(ISERROR(SEARCH("Brigáda",E30)))</formula>
    </cfRule>
  </conditionalFormatting>
  <conditionalFormatting sqref="G31">
    <cfRule type="containsText" dxfId="21" priority="22" operator="containsText" text="Oslava Šryt">
      <formula>NOT(ISERROR(SEARCH("Oslava Šryt",G31)))</formula>
    </cfRule>
  </conditionalFormatting>
  <conditionalFormatting sqref="M31">
    <cfRule type="containsText" dxfId="20" priority="21" operator="containsText" text="Hubertská">
      <formula>NOT(ISERROR(SEARCH("Hubertská",M31)))</formula>
    </cfRule>
  </conditionalFormatting>
  <conditionalFormatting sqref="O31">
    <cfRule type="containsText" dxfId="19" priority="20" operator="containsText" text="FC Mukařov">
      <formula>NOT(ISERROR(SEARCH("FC Mukařov",O31)))</formula>
    </cfRule>
  </conditionalFormatting>
  <conditionalFormatting sqref="W31">
    <cfRule type="containsText" dxfId="18" priority="19" operator="containsText" text="VLS Naháňka">
      <formula>NOT(ISERROR(SEARCH("VLS Naháňka",W31)))</formula>
    </cfRule>
  </conditionalFormatting>
  <conditionalFormatting sqref="AA30">
    <cfRule type="containsText" dxfId="17" priority="18" operator="containsText" text="Kulečník">
      <formula>NOT(ISERROR(SEARCH("Kulečník",AA30)))</formula>
    </cfRule>
  </conditionalFormatting>
  <conditionalFormatting sqref="S32">
    <cfRule type="containsText" dxfId="16" priority="17" operator="containsText" text="Zpívaní pod stromečkem">
      <formula>NOT(ISERROR(SEARCH("Zpívaní pod stromečkem",S32)))</formula>
    </cfRule>
    <cfRule type="containsText" dxfId="15" priority="1" operator="containsText" text="Zpívání koled pod stromečkem">
      <formula>NOT(ISERROR(SEARCH("Zpívání koled pod stromečkem",S32)))</formula>
    </cfRule>
  </conditionalFormatting>
  <conditionalFormatting sqref="AA27">
    <cfRule type="containsText" dxfId="14" priority="16" operator="containsText" text="Štědrý den">
      <formula>NOT(ISERROR(SEARCH("Štědrý den",AA27)))</formula>
    </cfRule>
  </conditionalFormatting>
  <conditionalFormatting sqref="Y22">
    <cfRule type="containsText" dxfId="13" priority="15" operator="containsText" text="Honební společenstvo">
      <formula>NOT(ISERROR(SEARCH("Honební společenstvo",Y22)))</formula>
    </cfRule>
  </conditionalFormatting>
  <conditionalFormatting sqref="W23">
    <cfRule type="containsText" dxfId="12" priority="14" operator="containsText" text="LV 60">
      <formula>NOT(ISERROR(SEARCH("LV 60",W23)))</formula>
    </cfRule>
  </conditionalFormatting>
  <conditionalFormatting sqref="K23">
    <cfRule type="containsText" dxfId="11" priority="13" operator="containsText" text="Ře 40">
      <formula>NOT(ISERROR(SEARCH("Ře 40",K23)))</formula>
    </cfRule>
  </conditionalFormatting>
  <conditionalFormatting sqref="AA23">
    <cfRule type="containsText" dxfId="10" priority="12" operator="containsText" text="Kortyš Svatý Václav">
      <formula>NOT(ISERROR(SEARCH("Kortyš Svatý Václav",AA23)))</formula>
    </cfRule>
    <cfRule type="containsText" dxfId="9" priority="11" operator="containsText" text="Kortyš    a     Svatý Václav">
      <formula>NOT(ISERROR(SEARCH("Kortyš    a     Svatý Václav",AA23)))</formula>
    </cfRule>
  </conditionalFormatting>
  <conditionalFormatting sqref="C7">
    <cfRule type="containsText" dxfId="8" priority="10" operator="containsText" text="Výroční schůze MOČRS">
      <formula>NOT(ISERROR(SEARCH("Výroční schůze MOČRS",C7)))</formula>
    </cfRule>
  </conditionalFormatting>
  <conditionalFormatting sqref="K7">
    <cfRule type="containsText" dxfId="7" priority="9" operator="containsText" text="Valná hromada SDH Mukařov">
      <formula>NOT(ISERROR(SEARCH("Valná hromada SDH Mukařov",K7)))</formula>
    </cfRule>
  </conditionalFormatting>
  <conditionalFormatting sqref="Q7">
    <cfRule type="containsText" dxfId="6" priority="8" operator="containsText" text="Dětský maškarní Karneval">
      <formula>NOT(ISERROR(SEARCH("Dětský maškarní Karneval",Q7)))</formula>
    </cfRule>
  </conditionalFormatting>
  <conditionalFormatting sqref="C15">
    <cfRule type="containsText" dxfId="5" priority="7" operator="containsText" text="Jana V ">
      <formula>NOT(ISERROR(SEARCH("Jana V ",C15)))</formula>
    </cfRule>
  </conditionalFormatting>
  <conditionalFormatting sqref="K14">
    <cfRule type="containsText" dxfId="4" priority="6" operator="containsText" text="Prvomájový pochod">
      <formula>NOT(ISERROR(SEARCH("Prvomájový pochod",K14)))</formula>
    </cfRule>
  </conditionalFormatting>
  <conditionalFormatting sqref="W15">
    <cfRule type="containsText" dxfId="3" priority="5" operator="containsText" text="Slávia Beran Roubal">
      <formula>NOT(ISERROR(SEARCH("Slávia Beran Roubal",W15)))</formula>
    </cfRule>
  </conditionalFormatting>
  <conditionalFormatting sqref="Y15">
    <cfRule type="containsText" dxfId="2" priority="4" operator="containsText" text="Sv Gei">
      <formula>NOT(ISERROR(SEARCH("Sv Gei",Y15)))</formula>
    </cfRule>
  </conditionalFormatting>
  <conditionalFormatting sqref="S31">
    <cfRule type="containsText" dxfId="1" priority="3" operator="containsText" text="Zpívání koled  pod stromečkem">
      <formula>NOT(ISERROR(SEARCH("Zpívání koled  pod stromečkem",S31)))</formula>
    </cfRule>
    <cfRule type="containsText" dxfId="0" priority="2" operator="containsText" text="VLS Hubertská">
      <formula>NOT(ISERROR(SEARCH("VLS Hubertská",S31)))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2020-01-06T13:02:40Z</dcterms:modified>
</cp:coreProperties>
</file>